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Alejandra.Corona\Desktop\Alejandra Corona\INFOQRO2\RETO TP 2026 INFOQRO_2026\CARPETA EVIDENCIAS\FASE 1\Analisis de Solicitudes de Información y gráfica\"/>
    </mc:Choice>
  </mc:AlternateContent>
  <xr:revisionPtr revIDLastSave="0" documentId="8_{B378B865-BA93-41B1-A1BB-84644CF598B0}" xr6:coauthVersionLast="47" xr6:coauthVersionMax="47" xr10:uidLastSave="{00000000-0000-0000-0000-000000000000}"/>
  <bookViews>
    <workbookView xWindow="-120" yWindow="-120" windowWidth="29040" windowHeight="15720" xr2:uid="{0442BE53-8F4F-4B48-BA44-7B0A54A542D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15" i="1" l="1"/>
  <c r="N20" i="1"/>
  <c r="L20" i="1"/>
  <c r="J20" i="1"/>
  <c r="H20" i="1"/>
  <c r="F20" i="1"/>
  <c r="D20" i="1"/>
  <c r="P19" i="1"/>
  <c r="Q19" i="1" s="1"/>
  <c r="P18" i="1"/>
  <c r="Q18" i="1" s="1"/>
  <c r="P17" i="1"/>
  <c r="Q17" i="1" s="1"/>
  <c r="P16" i="1"/>
  <c r="Q16" i="1" s="1"/>
  <c r="P15" i="1"/>
  <c r="P14" i="1"/>
  <c r="Q14" i="1" s="1"/>
  <c r="P13" i="1"/>
  <c r="Q13" i="1" s="1"/>
  <c r="P12" i="1"/>
  <c r="Q12" i="1" s="1"/>
  <c r="P11" i="1"/>
  <c r="Q11" i="1" s="1"/>
  <c r="O11" i="1"/>
  <c r="Q20" i="1" s="1"/>
  <c r="P20" i="1" l="1"/>
</calcChain>
</file>

<file path=xl/sharedStrings.xml><?xml version="1.0" encoding="utf-8"?>
<sst xmlns="http://schemas.openxmlformats.org/spreadsheetml/2006/main" count="33" uniqueCount="22">
  <si>
    <t>SOLICITUDES DE ACCESO A LA INFORMACIÓN</t>
  </si>
  <si>
    <t>SOBRE PARTICIPACIÓN POLÍTICA Y DERECHOS DE LAS MUJERES</t>
  </si>
  <si>
    <t>2021 - 2026</t>
  </si>
  <si>
    <t>Agosto 2026</t>
  </si>
  <si>
    <t>No.</t>
  </si>
  <si>
    <t>Categoría</t>
  </si>
  <si>
    <t>Solicitudes Recibidas (Total)</t>
  </si>
  <si>
    <t>Categoría  (Total)</t>
  </si>
  <si>
    <t>% respecto del total</t>
  </si>
  <si>
    <t>Recibidas</t>
  </si>
  <si>
    <t>VPMRG*</t>
  </si>
  <si>
    <t>Paridad</t>
  </si>
  <si>
    <t>Estadísticas</t>
  </si>
  <si>
    <t>Integración de órganos</t>
  </si>
  <si>
    <t>Participación Política</t>
  </si>
  <si>
    <t>Capacitación en género</t>
  </si>
  <si>
    <t>Acciones Afirmativas</t>
  </si>
  <si>
    <t>Inclusión</t>
  </si>
  <si>
    <t>Financiamiento destinado a mujeres</t>
  </si>
  <si>
    <t>TOTAL</t>
  </si>
  <si>
    <t>*VPMRG: Violencia Política contra las Mujeres en Razón de Género</t>
  </si>
  <si>
    <t>Fuente: Archivos de la  Unidad de Transparencia del IEEQ.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</si>
</sst>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1" fillId="5" borderId="1" xfId="0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17" fontId="0" fillId="0" borderId="0" xfId="0" quotePrefix="1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120842</xdr:colOff>
      <xdr:row>0</xdr:row>
      <xdr:rowOff>1</xdr:rowOff>
    </xdr:from>
    <xdr:to>
      <xdr:col>3</xdr:col>
      <xdr:colOff>66676</xdr:colOff>
      <xdr:row>5</xdr:row>
      <xdr:rowOff>100953</xdr:rowOff>
    </xdr:to>
    <xdr:pic>
      <xdr:nvPicPr>
        <xdr:cNvPr id="2" name="Imagen 1" descr="Reclutamiento y Selección de las personas que realizarán funciones de  coordinación de Infraestructura y coordinación de Proceso Técnico Operativo">
          <a:extLst>
            <a:ext uri="{FF2B5EF4-FFF2-40B4-BE49-F238E27FC236}">
              <a16:creationId xmlns:a16="http://schemas.microsoft.com/office/drawing/2014/main" id="{5B7F2F22-DBF2-45DF-9826-6FAA4840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42" y="1"/>
          <a:ext cx="2765234" cy="1224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2688F-6CEA-47D2-A944-B6BAE28651AE}">
  <dimension ref="A3:R23"/>
  <sheetViews>
    <sheetView tabSelected="1" workbookViewId="0">
      <selection activeCell="F24" sqref="F24"/>
    </sheetView>
  </sheetViews>
  <sheetFormatPr defaultColWidth="11.42578125" defaultRowHeight="15"/>
  <cols>
    <col min="1" max="1" width="7.85546875" customWidth="1"/>
    <col min="2" max="2" width="25" customWidth="1"/>
    <col min="3" max="3" width="9.42578125" style="1" bestFit="1" customWidth="1"/>
    <col min="4" max="4" width="13" style="1" customWidth="1"/>
    <col min="5" max="5" width="9.85546875" style="1" bestFit="1" customWidth="1"/>
    <col min="6" max="6" width="14" style="1" customWidth="1"/>
    <col min="7" max="7" width="9.85546875" bestFit="1" customWidth="1"/>
    <col min="8" max="8" width="14" customWidth="1"/>
    <col min="9" max="9" width="9.85546875" bestFit="1" customWidth="1"/>
    <col min="10" max="10" width="12.5703125" customWidth="1"/>
    <col min="11" max="11" width="9.85546875" bestFit="1" customWidth="1"/>
    <col min="12" max="14" width="12" customWidth="1"/>
    <col min="15" max="15" width="11.5703125" style="1" customWidth="1"/>
    <col min="16" max="16" width="19.42578125" customWidth="1"/>
    <col min="17" max="17" width="17.85546875" style="1" customWidth="1"/>
    <col min="18" max="18" width="12.42578125" style="1" customWidth="1"/>
  </cols>
  <sheetData>
    <row r="3" spans="1:17" ht="21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18.75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ht="18.75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>
      <c r="G6" s="1"/>
      <c r="H6" s="1"/>
      <c r="I6" s="1"/>
      <c r="J6" s="1"/>
      <c r="K6" s="1"/>
      <c r="L6" s="1"/>
      <c r="M6" s="1"/>
      <c r="N6" s="1"/>
    </row>
    <row r="7" spans="1:17" ht="23.25" customHeight="1">
      <c r="Q7" s="10" t="s">
        <v>3</v>
      </c>
    </row>
    <row r="8" spans="1:17" ht="15.75">
      <c r="A8" s="20" t="s">
        <v>4</v>
      </c>
      <c r="B8" s="21" t="s">
        <v>5</v>
      </c>
      <c r="C8" s="22">
        <v>2021</v>
      </c>
      <c r="D8" s="22"/>
      <c r="E8" s="22">
        <v>2022</v>
      </c>
      <c r="F8" s="22"/>
      <c r="G8" s="22">
        <v>2023</v>
      </c>
      <c r="H8" s="22"/>
      <c r="I8" s="22">
        <v>2024</v>
      </c>
      <c r="J8" s="22"/>
      <c r="K8" s="22">
        <v>2025</v>
      </c>
      <c r="L8" s="22"/>
      <c r="M8" s="12">
        <v>2026</v>
      </c>
      <c r="N8" s="13"/>
      <c r="O8" s="14" t="s">
        <v>6</v>
      </c>
      <c r="P8" s="14" t="s">
        <v>7</v>
      </c>
      <c r="Q8" s="14" t="s">
        <v>8</v>
      </c>
    </row>
    <row r="9" spans="1:17">
      <c r="A9" s="20"/>
      <c r="B9" s="21"/>
      <c r="C9" s="3" t="s">
        <v>9</v>
      </c>
      <c r="D9" s="2" t="s">
        <v>5</v>
      </c>
      <c r="E9" s="3" t="s">
        <v>9</v>
      </c>
      <c r="F9" s="2" t="s">
        <v>5</v>
      </c>
      <c r="G9" s="3" t="s">
        <v>9</v>
      </c>
      <c r="H9" s="2" t="s">
        <v>5</v>
      </c>
      <c r="I9" s="3" t="s">
        <v>9</v>
      </c>
      <c r="J9" s="2" t="s">
        <v>5</v>
      </c>
      <c r="K9" s="3" t="s">
        <v>9</v>
      </c>
      <c r="L9" s="2" t="s">
        <v>5</v>
      </c>
      <c r="M9" s="2" t="s">
        <v>9</v>
      </c>
      <c r="N9" s="2" t="s">
        <v>5</v>
      </c>
      <c r="O9" s="14"/>
      <c r="P9" s="14"/>
      <c r="Q9" s="14"/>
    </row>
    <row r="10" spans="1:17" ht="7.5" customHeight="1">
      <c r="G10" s="1"/>
      <c r="H10" s="1"/>
      <c r="I10" s="1"/>
      <c r="J10" s="1"/>
      <c r="K10" s="1"/>
      <c r="L10" s="1"/>
      <c r="M10" s="1"/>
      <c r="N10" s="1"/>
    </row>
    <row r="11" spans="1:17">
      <c r="A11" s="4">
        <v>1</v>
      </c>
      <c r="B11" s="5" t="s">
        <v>10</v>
      </c>
      <c r="C11" s="11">
        <v>78</v>
      </c>
      <c r="D11" s="4">
        <v>8</v>
      </c>
      <c r="E11" s="11">
        <v>154</v>
      </c>
      <c r="F11" s="4">
        <v>3</v>
      </c>
      <c r="G11" s="11">
        <v>141</v>
      </c>
      <c r="H11" s="4">
        <v>7</v>
      </c>
      <c r="I11" s="11">
        <v>159</v>
      </c>
      <c r="J11" s="4">
        <v>9</v>
      </c>
      <c r="K11" s="11">
        <v>110</v>
      </c>
      <c r="L11" s="4">
        <v>3</v>
      </c>
      <c r="M11" s="15">
        <v>74</v>
      </c>
      <c r="N11" s="4"/>
      <c r="O11" s="11">
        <f>C11+E11+G11+I11+K11+M11</f>
        <v>716</v>
      </c>
      <c r="P11" s="4">
        <f>SUM(D11+F11+H11+J11+L11)</f>
        <v>30</v>
      </c>
      <c r="Q11" s="6">
        <f t="shared" ref="Q11:Q19" si="0">(P11*100)/66</f>
        <v>45.454545454545453</v>
      </c>
    </row>
    <row r="12" spans="1:17">
      <c r="A12" s="4">
        <v>2</v>
      </c>
      <c r="B12" s="5" t="s">
        <v>11</v>
      </c>
      <c r="C12" s="11"/>
      <c r="D12" s="4"/>
      <c r="E12" s="11"/>
      <c r="F12" s="4">
        <v>1</v>
      </c>
      <c r="G12" s="11"/>
      <c r="H12" s="4">
        <v>3</v>
      </c>
      <c r="I12" s="11"/>
      <c r="J12" s="4">
        <v>1</v>
      </c>
      <c r="K12" s="11"/>
      <c r="L12" s="4">
        <v>2</v>
      </c>
      <c r="M12" s="16"/>
      <c r="N12" s="4">
        <v>1</v>
      </c>
      <c r="O12" s="11"/>
      <c r="P12" s="4">
        <f>SUM(D12+F12+H12+J12+L12+N12)</f>
        <v>8</v>
      </c>
      <c r="Q12" s="6">
        <f t="shared" si="0"/>
        <v>12.121212121212121</v>
      </c>
    </row>
    <row r="13" spans="1:17">
      <c r="A13" s="4">
        <v>3</v>
      </c>
      <c r="B13" s="5" t="s">
        <v>12</v>
      </c>
      <c r="C13" s="11"/>
      <c r="D13" s="4">
        <v>2</v>
      </c>
      <c r="E13" s="11"/>
      <c r="F13" s="4"/>
      <c r="G13" s="11"/>
      <c r="H13" s="4"/>
      <c r="I13" s="11"/>
      <c r="J13" s="4">
        <v>4</v>
      </c>
      <c r="K13" s="11"/>
      <c r="L13" s="4"/>
      <c r="M13" s="16"/>
      <c r="N13" s="4"/>
      <c r="O13" s="11"/>
      <c r="P13" s="4">
        <f>SUM(D13+F13+H13+J13+L13)</f>
        <v>6</v>
      </c>
      <c r="Q13" s="6">
        <f t="shared" si="0"/>
        <v>9.0909090909090917</v>
      </c>
    </row>
    <row r="14" spans="1:17">
      <c r="A14" s="4">
        <v>4</v>
      </c>
      <c r="B14" s="5" t="s">
        <v>13</v>
      </c>
      <c r="C14" s="11"/>
      <c r="D14" s="4">
        <v>3</v>
      </c>
      <c r="E14" s="11"/>
      <c r="F14" s="4">
        <v>1</v>
      </c>
      <c r="G14" s="11"/>
      <c r="H14" s="4">
        <v>1</v>
      </c>
      <c r="I14" s="11"/>
      <c r="J14" s="4"/>
      <c r="K14" s="11"/>
      <c r="L14" s="4"/>
      <c r="M14" s="16"/>
      <c r="N14" s="4">
        <v>1</v>
      </c>
      <c r="O14" s="11"/>
      <c r="P14" s="4">
        <f>SUM(D14+F14+H14+J14+L14+N14)</f>
        <v>6</v>
      </c>
      <c r="Q14" s="6">
        <f t="shared" si="0"/>
        <v>9.0909090909090917</v>
      </c>
    </row>
    <row r="15" spans="1:17">
      <c r="A15" s="4">
        <v>5</v>
      </c>
      <c r="B15" s="5" t="s">
        <v>14</v>
      </c>
      <c r="C15" s="11"/>
      <c r="D15" s="4"/>
      <c r="E15" s="11"/>
      <c r="F15" s="4">
        <v>2</v>
      </c>
      <c r="G15" s="11"/>
      <c r="H15" s="4">
        <v>1</v>
      </c>
      <c r="I15" s="11"/>
      <c r="J15" s="4">
        <v>1</v>
      </c>
      <c r="K15" s="11"/>
      <c r="L15" s="4"/>
      <c r="M15" s="16"/>
      <c r="N15" s="4"/>
      <c r="O15" s="11"/>
      <c r="P15" s="4">
        <f>SUM(D15+F15+H15+J15+L15)</f>
        <v>4</v>
      </c>
      <c r="Q15" s="6">
        <f t="shared" si="0"/>
        <v>6.0606060606060606</v>
      </c>
    </row>
    <row r="16" spans="1:17" ht="18" customHeight="1">
      <c r="A16" s="4">
        <v>6</v>
      </c>
      <c r="B16" s="5" t="s">
        <v>15</v>
      </c>
      <c r="C16" s="11"/>
      <c r="D16" s="4"/>
      <c r="E16" s="11"/>
      <c r="F16" s="4">
        <v>2</v>
      </c>
      <c r="G16" s="11"/>
      <c r="H16" s="4"/>
      <c r="I16" s="11"/>
      <c r="J16" s="4">
        <v>2</v>
      </c>
      <c r="K16" s="11"/>
      <c r="L16" s="4"/>
      <c r="M16" s="16"/>
      <c r="N16" s="4"/>
      <c r="O16" s="11"/>
      <c r="P16" s="4">
        <f>SUM(D16+F16+H16+J16+L16)</f>
        <v>4</v>
      </c>
      <c r="Q16" s="6">
        <f t="shared" si="0"/>
        <v>6.0606060606060606</v>
      </c>
    </row>
    <row r="17" spans="1:17">
      <c r="A17" s="4">
        <v>7</v>
      </c>
      <c r="B17" s="5" t="s">
        <v>16</v>
      </c>
      <c r="C17" s="11"/>
      <c r="D17" s="4"/>
      <c r="E17" s="11"/>
      <c r="F17" s="4">
        <v>1</v>
      </c>
      <c r="G17" s="11"/>
      <c r="H17" s="4">
        <v>1</v>
      </c>
      <c r="I17" s="11"/>
      <c r="J17" s="4">
        <v>1</v>
      </c>
      <c r="K17" s="11"/>
      <c r="L17" s="4"/>
      <c r="M17" s="16"/>
      <c r="N17" s="4">
        <v>3</v>
      </c>
      <c r="O17" s="11"/>
      <c r="P17" s="4">
        <f>SUM(D17+F17+H17+J17+L17+N17)</f>
        <v>6</v>
      </c>
      <c r="Q17" s="6">
        <f t="shared" si="0"/>
        <v>9.0909090909090917</v>
      </c>
    </row>
    <row r="18" spans="1:17">
      <c r="A18" s="4">
        <v>8</v>
      </c>
      <c r="B18" s="5" t="s">
        <v>17</v>
      </c>
      <c r="C18" s="11"/>
      <c r="D18" s="4"/>
      <c r="E18" s="11"/>
      <c r="F18" s="4"/>
      <c r="G18" s="11"/>
      <c r="H18" s="4"/>
      <c r="I18" s="11"/>
      <c r="J18" s="4">
        <v>1</v>
      </c>
      <c r="K18" s="11"/>
      <c r="L18" s="4"/>
      <c r="M18" s="16"/>
      <c r="N18" s="4"/>
      <c r="O18" s="11"/>
      <c r="P18" s="4">
        <f>SUM(D18+F18+H18+J18+L18)</f>
        <v>1</v>
      </c>
      <c r="Q18" s="6">
        <f t="shared" si="0"/>
        <v>1.5151515151515151</v>
      </c>
    </row>
    <row r="19" spans="1:17" ht="30">
      <c r="A19" s="4">
        <v>9</v>
      </c>
      <c r="B19" s="7" t="s">
        <v>18</v>
      </c>
      <c r="C19" s="11"/>
      <c r="D19" s="4">
        <v>1</v>
      </c>
      <c r="E19" s="11"/>
      <c r="F19" s="4"/>
      <c r="G19" s="11"/>
      <c r="H19" s="4"/>
      <c r="I19" s="11"/>
      <c r="J19" s="4"/>
      <c r="K19" s="11"/>
      <c r="L19" s="4"/>
      <c r="M19" s="16"/>
      <c r="N19" s="4"/>
      <c r="O19" s="11"/>
      <c r="P19" s="4">
        <f>SUM(D19+F19+H19+J19+L19)</f>
        <v>1</v>
      </c>
      <c r="Q19" s="6">
        <f t="shared" si="0"/>
        <v>1.5151515151515151</v>
      </c>
    </row>
    <row r="20" spans="1:17" ht="15.75">
      <c r="A20" s="12" t="s">
        <v>19</v>
      </c>
      <c r="B20" s="13"/>
      <c r="C20" s="11"/>
      <c r="D20" s="8">
        <f>SUM(D11:D19)</f>
        <v>14</v>
      </c>
      <c r="E20" s="11"/>
      <c r="F20" s="8">
        <f>SUM(F11:F19)</f>
        <v>10</v>
      </c>
      <c r="G20" s="11"/>
      <c r="H20" s="8">
        <f>SUM(H11:H19)</f>
        <v>13</v>
      </c>
      <c r="I20" s="11"/>
      <c r="J20" s="8">
        <f>SUM(J11:J19)</f>
        <v>19</v>
      </c>
      <c r="K20" s="11"/>
      <c r="L20" s="8">
        <f>SUM(L11:L19)</f>
        <v>5</v>
      </c>
      <c r="M20" s="17"/>
      <c r="N20" s="8">
        <f>SUM(N11:N19)</f>
        <v>5</v>
      </c>
      <c r="O20" s="11"/>
      <c r="P20" s="8">
        <f>SUM(P11:P19)</f>
        <v>66</v>
      </c>
      <c r="Q20" s="9">
        <f>(66*100)/O11</f>
        <v>9.2178770949720672</v>
      </c>
    </row>
    <row r="22" spans="1:17">
      <c r="A22" t="s">
        <v>20</v>
      </c>
    </row>
    <row r="23" spans="1:17">
      <c r="A23" t="s">
        <v>21</v>
      </c>
    </row>
  </sheetData>
  <mergeCells count="22">
    <mergeCell ref="A3:Q3"/>
    <mergeCell ref="A4:Q4"/>
    <mergeCell ref="A5:Q5"/>
    <mergeCell ref="A8:A9"/>
    <mergeCell ref="B8:B9"/>
    <mergeCell ref="C8:D8"/>
    <mergeCell ref="E8:F8"/>
    <mergeCell ref="G8:H8"/>
    <mergeCell ref="I8:J8"/>
    <mergeCell ref="K8:L8"/>
    <mergeCell ref="Q8:Q9"/>
    <mergeCell ref="O11:O20"/>
    <mergeCell ref="A20:B20"/>
    <mergeCell ref="M8:N8"/>
    <mergeCell ref="O8:O9"/>
    <mergeCell ref="P8:P9"/>
    <mergeCell ref="C11:C20"/>
    <mergeCell ref="E11:E20"/>
    <mergeCell ref="G11:G20"/>
    <mergeCell ref="I11:I20"/>
    <mergeCell ref="K11:K20"/>
    <mergeCell ref="M11:M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 Soto Hernández</dc:creator>
  <cp:keywords/>
  <dc:description/>
  <cp:lastModifiedBy/>
  <cp:revision/>
  <dcterms:created xsi:type="dcterms:W3CDTF">2026-09-01T16:45:52Z</dcterms:created>
  <dcterms:modified xsi:type="dcterms:W3CDTF">2026-10-10T18:17:08Z</dcterms:modified>
  <cp:category/>
  <cp:contentStatus/>
</cp:coreProperties>
</file>